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MRCMSRVM02\800-Fichiers CLDEM\Linda\Cle Linda\EMTEC B250\aDemandes\0Documentations\"/>
    </mc:Choice>
  </mc:AlternateContent>
  <xr:revisionPtr revIDLastSave="0" documentId="13_ncr:1_{C7538CBF-1D07-4C7C-8DD2-A1047035937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UDGET DE CAISSE" sheetId="2" r:id="rId1"/>
  </sheets>
  <definedNames>
    <definedName name="_xlnm.Print_Area" localSheetId="0">'BUDGET DE CAISSE'!$A$1:$N$47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5" i="2" l="1"/>
  <c r="D45" i="2"/>
  <c r="E45" i="2"/>
  <c r="F45" i="2"/>
  <c r="G45" i="2"/>
  <c r="H45" i="2"/>
  <c r="I45" i="2"/>
  <c r="J45" i="2"/>
  <c r="K45" i="2"/>
  <c r="L45" i="2"/>
  <c r="M45" i="2"/>
  <c r="N45" i="2"/>
  <c r="B45" i="2"/>
  <c r="C8" i="2"/>
  <c r="C13" i="2" s="1"/>
  <c r="D8" i="2"/>
  <c r="D13" i="2" s="1"/>
  <c r="E8" i="2"/>
  <c r="E13" i="2" s="1"/>
  <c r="F8" i="2"/>
  <c r="F13" i="2" s="1"/>
  <c r="G8" i="2"/>
  <c r="G13" i="2" s="1"/>
  <c r="H8" i="2"/>
  <c r="I8" i="2"/>
  <c r="I13" i="2" s="1"/>
  <c r="I46" i="2" s="1"/>
  <c r="J3" i="2" s="1"/>
  <c r="J8" i="2"/>
  <c r="J13" i="2" s="1"/>
  <c r="J46" i="2" s="1"/>
  <c r="K3" i="2" s="1"/>
  <c r="K8" i="2"/>
  <c r="K13" i="2" s="1"/>
  <c r="L8" i="2"/>
  <c r="L13" i="2" s="1"/>
  <c r="M8" i="2"/>
  <c r="M13" i="2" s="1"/>
  <c r="N8" i="2"/>
  <c r="N13" i="2" s="1"/>
  <c r="H13" i="2" l="1"/>
  <c r="H46" i="2" s="1"/>
  <c r="I3" i="2" s="1"/>
  <c r="M46" i="2"/>
  <c r="E46" i="2"/>
  <c r="F3" i="2" s="1"/>
  <c r="D46" i="2"/>
  <c r="E3" i="2" s="1"/>
  <c r="L46" i="2"/>
  <c r="M3" i="2" s="1"/>
  <c r="K46" i="2"/>
  <c r="L3" i="2" s="1"/>
  <c r="C46" i="2"/>
  <c r="D3" i="2" s="1"/>
  <c r="G46" i="2"/>
  <c r="H3" i="2" s="1"/>
  <c r="N46" i="2"/>
  <c r="F46" i="2"/>
  <c r="G3" i="2" s="1"/>
  <c r="B8" i="2" l="1"/>
  <c r="B13" i="2" s="1"/>
  <c r="B46" i="2" s="1"/>
  <c r="C3" i="2" s="1"/>
</calcChain>
</file>

<file path=xl/sharedStrings.xml><?xml version="1.0" encoding="utf-8"?>
<sst xmlns="http://schemas.openxmlformats.org/spreadsheetml/2006/main" count="60" uniqueCount="60">
  <si>
    <t>Colonne13</t>
  </si>
  <si>
    <t>TOTAL</t>
  </si>
  <si>
    <t>Situation de Caisse Début du mois</t>
  </si>
  <si>
    <t>RECETTES</t>
  </si>
  <si>
    <t>Ventes – produits 1</t>
  </si>
  <si>
    <t>Ventes – produits 2</t>
  </si>
  <si>
    <t>Ventes – produits 3</t>
  </si>
  <si>
    <t>Ventes totales</t>
  </si>
  <si>
    <t>Emprunt court terme</t>
  </si>
  <si>
    <t>Emprunt long terme</t>
  </si>
  <si>
    <t>Subvention</t>
  </si>
  <si>
    <t>Mise de fonds</t>
  </si>
  <si>
    <t>Recettes totales</t>
  </si>
  <si>
    <t>DÉPENSES</t>
  </si>
  <si>
    <t>Achats – produits 1</t>
  </si>
  <si>
    <t>Main d’œuvre directe</t>
  </si>
  <si>
    <t>Sous-traitant</t>
  </si>
  <si>
    <t>Salaires administration et avantages</t>
  </si>
  <si>
    <t>Commissions</t>
  </si>
  <si>
    <t>Assurances</t>
  </si>
  <si>
    <t>Combustibles et électricité</t>
  </si>
  <si>
    <t>Dépôt et cautions</t>
  </si>
  <si>
    <t>Cotisations et affiliations</t>
  </si>
  <si>
    <t>Créances douteuses et irrécouvrables</t>
  </si>
  <si>
    <t>Entretien général</t>
  </si>
  <si>
    <t>Entretien machinerie et équipement</t>
  </si>
  <si>
    <t>Formation</t>
  </si>
  <si>
    <t>Fournitures de bureau</t>
  </si>
  <si>
    <t>Frais de voyages et de représentation</t>
  </si>
  <si>
    <t>Loyer et locations diverses</t>
  </si>
  <si>
    <t>Publicité</t>
  </si>
  <si>
    <t>Services professionnels</t>
  </si>
  <si>
    <t>Taxes et permis</t>
  </si>
  <si>
    <t>Télécommunications</t>
  </si>
  <si>
    <t>Frais bancaires</t>
  </si>
  <si>
    <t>Intérêts sur marge de crédit</t>
  </si>
  <si>
    <t>Remboursement dette LT</t>
  </si>
  <si>
    <t>Capital</t>
  </si>
  <si>
    <t>Intérêts</t>
  </si>
  <si>
    <t>Inventaire de départ</t>
  </si>
  <si>
    <t>Bâtisse</t>
  </si>
  <si>
    <t>Machinerie et équipement</t>
  </si>
  <si>
    <t>Mobilier et informatique</t>
  </si>
  <si>
    <t>Prélèvements</t>
  </si>
  <si>
    <t>Dépenses totales</t>
  </si>
  <si>
    <t>Situation de Caisse Fin du mois</t>
  </si>
  <si>
    <t>1</t>
  </si>
  <si>
    <t>12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</si>
  <si>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</si>
  <si>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</si>
  <si>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</si>
  <si>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</si>
  <si>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</si>
  <si>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</si>
  <si>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</si>
  <si>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</si>
  <si>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</si>
  <si>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</si>
  <si>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r>
      <t xml:space="preserve">BUDGET DE CAISSE
</t>
    </r>
    <r>
      <rPr>
        <sz val="11"/>
        <color rgb="FFC00000"/>
        <rFont val="Times New Roman"/>
        <family val="1"/>
      </rPr>
      <t>Inscrire le nom de l’entreprise</t>
    </r>
  </si>
  <si>
    <r>
      <t xml:space="preserve">ANNÉE 2022 </t>
    </r>
    <r>
      <rPr>
        <b/>
        <sz val="11"/>
        <color rgb="FFC00000"/>
        <rFont val="Times New Roman"/>
        <family val="1"/>
      </rPr>
      <t xml:space="preserve"> (Inscrire les 12 prochains mois concernés par ce budget de caisse)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</si>
</sst>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$&quot;"/>
  </numFmts>
  <fonts count="10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rgb="FF000000"/>
      <name val="Times New Roman"/>
      <family val="1"/>
    </font>
    <font>
      <b/>
      <sz val="11"/>
      <color rgb="FF0070C0"/>
      <name val="Times New Roman"/>
      <family val="1"/>
    </font>
    <font>
      <b/>
      <sz val="11"/>
      <color rgb="FFC00000"/>
      <name val="Times New Roman"/>
      <family val="1"/>
    </font>
    <font>
      <b/>
      <sz val="10"/>
      <color rgb="FF000000"/>
      <name val="Times New Roman"/>
      <family val="1"/>
    </font>
    <font>
      <sz val="11"/>
      <color rgb="FFC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1">
    <xf numFmtId="0" fontId="0" fillId="0" borderId="0" xfId="0" applyFill="1" applyBorder="1" applyAlignment="1">
      <alignment horizontal="left" vertical="top"/>
    </xf>
    <xf numFmtId="0" fontId="0" fillId="0" borderId="1" xfId="0" applyFill="1" applyBorder="1" applyAlignment="1">
      <alignment horizontal="left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center" vertical="top" wrapText="1"/>
    </xf>
    <xf numFmtId="0" fontId="0" fillId="0" borderId="6" xfId="0" applyFill="1" applyBorder="1" applyAlignment="1">
      <alignment horizontal="left" wrapText="1"/>
    </xf>
    <xf numFmtId="0" fontId="0" fillId="0" borderId="7" xfId="0" applyFill="1" applyBorder="1" applyAlignment="1">
      <alignment horizontal="left" vertical="top"/>
    </xf>
    <xf numFmtId="0" fontId="2" fillId="3" borderId="7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 indent="6"/>
    </xf>
    <xf numFmtId="0" fontId="7" fillId="0" borderId="4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 indent="6"/>
    </xf>
    <xf numFmtId="0" fontId="3" fillId="2" borderId="4" xfId="0" applyFont="1" applyFill="1" applyBorder="1" applyAlignment="1">
      <alignment horizontal="left" vertical="top" wrapText="1"/>
    </xf>
    <xf numFmtId="164" fontId="0" fillId="0" borderId="1" xfId="0" applyNumberFormat="1" applyFill="1" applyBorder="1" applyAlignment="1">
      <alignment horizontal="left" wrapText="1"/>
    </xf>
    <xf numFmtId="164" fontId="0" fillId="0" borderId="1" xfId="0" applyNumberFormat="1" applyFill="1" applyBorder="1" applyAlignment="1" applyProtection="1">
      <alignment horizontal="left" wrapText="1"/>
      <protection locked="0"/>
    </xf>
    <xf numFmtId="164" fontId="1" fillId="0" borderId="1" xfId="0" applyNumberFormat="1" applyFont="1" applyFill="1" applyBorder="1" applyAlignment="1" applyProtection="1">
      <alignment horizontal="left" wrapText="1"/>
      <protection locked="0"/>
    </xf>
    <xf numFmtId="164" fontId="8" fillId="4" borderId="8" xfId="0" applyNumberFormat="1" applyFont="1" applyFill="1" applyBorder="1" applyAlignment="1" applyProtection="1">
      <alignment horizontal="left" wrapText="1"/>
      <protection locked="0"/>
    </xf>
    <xf numFmtId="0" fontId="3" fillId="5" borderId="3" xfId="0" applyFont="1" applyFill="1" applyBorder="1" applyAlignment="1">
      <alignment horizontal="left" vertical="top" wrapText="1"/>
    </xf>
    <xf numFmtId="17" fontId="5" fillId="5" borderId="2" xfId="0" applyNumberFormat="1" applyFont="1" applyFill="1" applyBorder="1" applyAlignment="1">
      <alignment horizontal="left" vertical="top" shrinkToFit="1"/>
    </xf>
    <xf numFmtId="0" fontId="3" fillId="5" borderId="5" xfId="0" applyFont="1" applyFill="1" applyBorder="1" applyAlignment="1">
      <alignment horizontal="left" vertical="top" wrapText="1"/>
    </xf>
    <xf numFmtId="0" fontId="0" fillId="5" borderId="0" xfId="0" applyFill="1" applyBorder="1" applyAlignment="1">
      <alignment horizontal="left" vertical="top"/>
    </xf>
    <xf numFmtId="0" fontId="0" fillId="0" borderId="7" xfId="0" applyFill="1" applyBorder="1" applyAlignment="1">
      <alignment horizontal="center" vertical="top"/>
    </xf>
  </cellXfs>
  <cellStyles count="1">
    <cellStyle name="Normal" xfId="0" builtinId="0"/>
  </cellStyles>
  <dxfs count="19">
    <dxf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ill>
        <patternFill patternType="none">
          <fgColor indexed="64"/>
          <bgColor indexed="65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border outline="0"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" displayName="Tableau1" ref="A1:N46" totalsRowShown="0" headerRowDxfId="18" dataDxfId="16" headerRowBorderDxfId="17" tableBorderDxfId="15">
  <autoFilter ref="A1:N46" xr:uid="{00000000-0009-0000-0100-000001000000}"/>
  <sortState xmlns:xlrd2="http://schemas.microsoft.com/office/spreadsheetml/2017/richdata2" ref="A2:N46">
    <sortCondition sortBy="cellColor" ref="A1:A46" dxfId="14"/>
  </sortState>
  <tableColumns count="14">
    <tableColumn id="1" xr3:uid="{00000000-0010-0000-0000-000001000000}" name="BUDGET DE CAISSE_x000a_Inscrire le nom de l’entreprise" dataDxfId="13"/>
    <tableColumn id="2" xr3:uid="{00000000-0010-0000-0000-000002000000}" name="1" dataDxfId="12"/>
    <tableColumn id="3" xr3:uid="{00000000-0010-0000-0000-000003000000}" name="2" dataDxfId="11"/>
    <tableColumn id="4" xr3:uid="{00000000-0010-0000-0000-000004000000}" name="3" dataDxfId="10"/>
    <tableColumn id="5" xr3:uid="{00000000-0010-0000-0000-000005000000}" name="4" dataDxfId="9"/>
    <tableColumn id="6" xr3:uid="{00000000-0010-0000-0000-000006000000}" name="5" dataDxfId="8"/>
    <tableColumn id="7" xr3:uid="{00000000-0010-0000-0000-000007000000}" name="6" dataDxfId="7"/>
    <tableColumn id="8" xr3:uid="{00000000-0010-0000-0000-000008000000}" name="7" dataDxfId="6"/>
    <tableColumn id="9" xr3:uid="{00000000-0010-0000-0000-000009000000}" name="8" dataDxfId="5"/>
    <tableColumn id="10" xr3:uid="{00000000-0010-0000-0000-00000A000000}" name="9" dataDxfId="4"/>
    <tableColumn id="11" xr3:uid="{00000000-0010-0000-0000-00000B000000}" name="10" dataDxfId="3"/>
    <tableColumn id="12" xr3:uid="{00000000-0010-0000-0000-00000C000000}" name="11" dataDxfId="2"/>
    <tableColumn id="13" xr3:uid="{00000000-0010-0000-0000-00000D000000}" name="12" dataDxfId="1"/>
    <tableColumn id="14" xr3:uid="{00000000-0010-0000-0000-00000E000000}" name="Colonne13" dataDxfId="0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R46"/>
  <sheetViews>
    <sheetView tabSelected="1" workbookViewId="0">
      <selection activeCell="B8" sqref="B8"/>
    </sheetView>
  </sheetViews>
  <sheetFormatPr baseColWidth="10" defaultColWidth="8.77734375" defaultRowHeight="13.2" x14ac:dyDescent="0.25"/>
  <cols>
    <col min="1" max="1" width="38.33203125" customWidth="1"/>
    <col min="2" max="2" width="17.33203125" customWidth="1"/>
    <col min="3" max="3" width="17.77734375" customWidth="1"/>
    <col min="4" max="4" width="17.33203125" customWidth="1"/>
    <col min="5" max="5" width="16.33203125" customWidth="1"/>
    <col min="6" max="6" width="15.77734375" customWidth="1"/>
    <col min="7" max="7" width="15.44140625" customWidth="1"/>
    <col min="8" max="8" width="16" customWidth="1"/>
    <col min="9" max="9" width="13.109375" customWidth="1"/>
    <col min="10" max="10" width="12.109375" customWidth="1"/>
    <col min="11" max="11" width="12.44140625" customWidth="1"/>
    <col min="12" max="12" width="13" customWidth="1"/>
    <col min="13" max="13" width="13.6640625" customWidth="1"/>
    <col min="14" max="14" width="20.77734375" customWidth="1"/>
  </cols>
  <sheetData>
    <row r="1" spans="1:70" ht="32.1" customHeight="1" thickBot="1" x14ac:dyDescent="0.3">
      <c r="A1" s="6" t="s">
        <v>58</v>
      </c>
      <c r="B1" s="20" t="s">
        <v>46</v>
      </c>
      <c r="C1" s="20" t="s">
        <v>48</v>
      </c>
      <c r="D1" s="20" t="s">
        <v>49</v>
      </c>
      <c r="E1" s="20" t="s">
        <v>50</v>
      </c>
      <c r="F1" s="20" t="s">
        <v>51</v>
      </c>
      <c r="G1" s="20" t="s">
        <v>52</v>
      </c>
      <c r="H1" s="20" t="s">
        <v>53</v>
      </c>
      <c r="I1" s="20" t="s">
        <v>54</v>
      </c>
      <c r="J1" s="20" t="s">
        <v>55</v>
      </c>
      <c r="K1" s="20" t="s">
        <v>56</v>
      </c>
      <c r="L1" s="20" t="s">
        <v>57</v>
      </c>
      <c r="M1" s="20" t="s">
        <v>47</v>
      </c>
      <c r="N1" s="5" t="s">
        <v>0</v>
      </c>
    </row>
    <row r="2" spans="1:70" s="19" customFormat="1" ht="27.6" x14ac:dyDescent="0.25">
      <c r="A2" s="16" t="s">
        <v>59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8" t="s">
        <v>1</v>
      </c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</row>
    <row r="3" spans="1:70" ht="12.75" customHeight="1" x14ac:dyDescent="0.25">
      <c r="A3" s="11" t="s">
        <v>2</v>
      </c>
      <c r="B3" s="13"/>
      <c r="C3" s="13">
        <f t="shared" ref="C3:M3" si="0">B46</f>
        <v>0</v>
      </c>
      <c r="D3" s="13">
        <f t="shared" si="0"/>
        <v>0</v>
      </c>
      <c r="E3" s="13">
        <f t="shared" si="0"/>
        <v>0</v>
      </c>
      <c r="F3" s="13">
        <f t="shared" si="0"/>
        <v>0</v>
      </c>
      <c r="G3" s="13">
        <f t="shared" si="0"/>
        <v>0</v>
      </c>
      <c r="H3" s="13">
        <f t="shared" si="0"/>
        <v>0</v>
      </c>
      <c r="I3" s="13">
        <f t="shared" si="0"/>
        <v>0</v>
      </c>
      <c r="J3" s="13">
        <f t="shared" si="0"/>
        <v>0</v>
      </c>
      <c r="K3" s="13">
        <f t="shared" si="0"/>
        <v>0</v>
      </c>
      <c r="L3" s="13">
        <f t="shared" si="0"/>
        <v>0</v>
      </c>
      <c r="M3" s="13">
        <f t="shared" si="0"/>
        <v>0</v>
      </c>
      <c r="N3" s="12"/>
    </row>
    <row r="4" spans="1:70" ht="12.75" customHeight="1" x14ac:dyDescent="0.25">
      <c r="A4" s="7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4"/>
    </row>
    <row r="5" spans="1:70" ht="12.75" customHeight="1" x14ac:dyDescent="0.25">
      <c r="A5" s="2" t="s">
        <v>4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4"/>
    </row>
    <row r="6" spans="1:70" ht="12.75" customHeight="1" x14ac:dyDescent="0.25">
      <c r="A6" s="2" t="s">
        <v>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4"/>
    </row>
    <row r="7" spans="1:70" ht="12.75" customHeight="1" x14ac:dyDescent="0.25">
      <c r="A7" s="2" t="s">
        <v>6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4"/>
    </row>
    <row r="8" spans="1:70" ht="20.399999999999999" customHeight="1" x14ac:dyDescent="0.25">
      <c r="A8" s="7" t="s">
        <v>7</v>
      </c>
      <c r="B8" s="14">
        <f>B5+B6+B7</f>
        <v>0</v>
      </c>
      <c r="C8" s="14">
        <f t="shared" ref="C8:N8" si="1">C5+C6+C7</f>
        <v>0</v>
      </c>
      <c r="D8" s="14">
        <f t="shared" si="1"/>
        <v>0</v>
      </c>
      <c r="E8" s="14">
        <f t="shared" si="1"/>
        <v>0</v>
      </c>
      <c r="F8" s="14">
        <f t="shared" si="1"/>
        <v>0</v>
      </c>
      <c r="G8" s="14">
        <f t="shared" si="1"/>
        <v>0</v>
      </c>
      <c r="H8" s="14">
        <f t="shared" si="1"/>
        <v>0</v>
      </c>
      <c r="I8" s="14">
        <f t="shared" si="1"/>
        <v>0</v>
      </c>
      <c r="J8" s="14">
        <f t="shared" si="1"/>
        <v>0</v>
      </c>
      <c r="K8" s="14">
        <f t="shared" si="1"/>
        <v>0</v>
      </c>
      <c r="L8" s="14">
        <f t="shared" si="1"/>
        <v>0</v>
      </c>
      <c r="M8" s="14">
        <f t="shared" si="1"/>
        <v>0</v>
      </c>
      <c r="N8" s="14">
        <f t="shared" si="1"/>
        <v>0</v>
      </c>
    </row>
    <row r="9" spans="1:70" ht="12.75" customHeight="1" x14ac:dyDescent="0.25">
      <c r="A9" s="2" t="s">
        <v>8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4"/>
    </row>
    <row r="10" spans="1:70" ht="12.75" customHeight="1" x14ac:dyDescent="0.25">
      <c r="A10" s="2" t="s">
        <v>9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4"/>
    </row>
    <row r="11" spans="1:70" ht="12.75" customHeight="1" x14ac:dyDescent="0.25">
      <c r="A11" s="2" t="s">
        <v>10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4"/>
    </row>
    <row r="12" spans="1:70" ht="12.75" customHeight="1" x14ac:dyDescent="0.25">
      <c r="A12" s="2" t="s">
        <v>11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4"/>
    </row>
    <row r="13" spans="1:70" ht="12.75" customHeight="1" x14ac:dyDescent="0.25">
      <c r="A13" s="8" t="s">
        <v>12</v>
      </c>
      <c r="B13" s="13">
        <f>B8+B9+B10+B11+B12</f>
        <v>0</v>
      </c>
      <c r="C13" s="13">
        <f t="shared" ref="C13:N13" si="2">C8+C9+C10+C11+C12</f>
        <v>0</v>
      </c>
      <c r="D13" s="13">
        <f t="shared" si="2"/>
        <v>0</v>
      </c>
      <c r="E13" s="13">
        <f t="shared" si="2"/>
        <v>0</v>
      </c>
      <c r="F13" s="13">
        <f t="shared" si="2"/>
        <v>0</v>
      </c>
      <c r="G13" s="13">
        <f t="shared" si="2"/>
        <v>0</v>
      </c>
      <c r="H13" s="13">
        <f t="shared" si="2"/>
        <v>0</v>
      </c>
      <c r="I13" s="13">
        <f t="shared" si="2"/>
        <v>0</v>
      </c>
      <c r="J13" s="13">
        <f t="shared" si="2"/>
        <v>0</v>
      </c>
      <c r="K13" s="13">
        <f t="shared" si="2"/>
        <v>0</v>
      </c>
      <c r="L13" s="13">
        <f t="shared" si="2"/>
        <v>0</v>
      </c>
      <c r="M13" s="13">
        <f t="shared" si="2"/>
        <v>0</v>
      </c>
      <c r="N13" s="13">
        <f t="shared" si="2"/>
        <v>0</v>
      </c>
    </row>
    <row r="14" spans="1:70" ht="12.75" customHeight="1" x14ac:dyDescent="0.25">
      <c r="A14" s="9" t="s">
        <v>13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4"/>
    </row>
    <row r="15" spans="1:70" ht="12.75" customHeight="1" x14ac:dyDescent="0.25">
      <c r="A15" s="2" t="s">
        <v>14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4"/>
    </row>
    <row r="16" spans="1:70" ht="12.75" customHeight="1" x14ac:dyDescent="0.25">
      <c r="A16" s="2" t="s">
        <v>15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4"/>
    </row>
    <row r="17" spans="1:14" ht="12.75" customHeight="1" x14ac:dyDescent="0.25">
      <c r="A17" s="2" t="s">
        <v>16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4"/>
    </row>
    <row r="18" spans="1:14" ht="12.75" customHeight="1" x14ac:dyDescent="0.25">
      <c r="A18" s="2" t="s">
        <v>17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4"/>
    </row>
    <row r="19" spans="1:14" ht="12.75" customHeight="1" x14ac:dyDescent="0.25">
      <c r="A19" s="2" t="s">
        <v>18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4"/>
    </row>
    <row r="20" spans="1:14" ht="12.75" customHeight="1" x14ac:dyDescent="0.25">
      <c r="A20" s="2" t="s">
        <v>19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4"/>
    </row>
    <row r="21" spans="1:14" ht="12.75" customHeight="1" x14ac:dyDescent="0.25">
      <c r="A21" s="2" t="s">
        <v>20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4"/>
    </row>
    <row r="22" spans="1:14" ht="12.75" customHeight="1" x14ac:dyDescent="0.25">
      <c r="A22" s="2" t="s">
        <v>21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4"/>
    </row>
    <row r="23" spans="1:14" ht="12.75" customHeight="1" x14ac:dyDescent="0.25">
      <c r="A23" s="2" t="s">
        <v>22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4"/>
    </row>
    <row r="24" spans="1:14" ht="12.75" customHeight="1" x14ac:dyDescent="0.25">
      <c r="A24" s="2" t="s">
        <v>23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4"/>
    </row>
    <row r="25" spans="1:14" ht="12.75" customHeight="1" x14ac:dyDescent="0.25">
      <c r="A25" s="2" t="s">
        <v>24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4"/>
    </row>
    <row r="26" spans="1:14" ht="12.75" customHeight="1" x14ac:dyDescent="0.25">
      <c r="A26" s="2" t="s">
        <v>25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4"/>
    </row>
    <row r="27" spans="1:14" ht="12.75" customHeight="1" x14ac:dyDescent="0.25">
      <c r="A27" s="2" t="s">
        <v>26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4"/>
    </row>
    <row r="28" spans="1:14" ht="12.75" customHeight="1" x14ac:dyDescent="0.25">
      <c r="A28" s="2" t="s">
        <v>27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4"/>
    </row>
    <row r="29" spans="1:14" ht="12.75" customHeight="1" x14ac:dyDescent="0.25">
      <c r="A29" s="2" t="s">
        <v>28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4"/>
    </row>
    <row r="30" spans="1:14" ht="12.75" customHeight="1" x14ac:dyDescent="0.25">
      <c r="A30" s="2" t="s">
        <v>29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4"/>
    </row>
    <row r="31" spans="1:14" ht="12.75" customHeight="1" x14ac:dyDescent="0.25">
      <c r="A31" s="2" t="s">
        <v>30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4"/>
    </row>
    <row r="32" spans="1:14" ht="12.75" customHeight="1" x14ac:dyDescent="0.25">
      <c r="A32" s="2" t="s">
        <v>31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4"/>
    </row>
    <row r="33" spans="1:14" ht="12.75" customHeight="1" x14ac:dyDescent="0.25">
      <c r="A33" s="2" t="s">
        <v>32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4"/>
    </row>
    <row r="34" spans="1:14" ht="12.75" customHeight="1" x14ac:dyDescent="0.25">
      <c r="A34" s="2" t="s">
        <v>33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4"/>
    </row>
    <row r="35" spans="1:14" ht="12.75" customHeight="1" x14ac:dyDescent="0.25">
      <c r="A35" s="2" t="s">
        <v>34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4"/>
    </row>
    <row r="36" spans="1:14" ht="12.75" customHeight="1" x14ac:dyDescent="0.25">
      <c r="A36" s="2" t="s">
        <v>35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4"/>
    </row>
    <row r="37" spans="1:14" ht="12.75" customHeight="1" x14ac:dyDescent="0.25">
      <c r="A37" s="2" t="s">
        <v>36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4"/>
    </row>
    <row r="38" spans="1:14" ht="12.75" customHeight="1" x14ac:dyDescent="0.25">
      <c r="A38" s="3" t="s">
        <v>37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4"/>
    </row>
    <row r="39" spans="1:14" ht="12.75" customHeight="1" x14ac:dyDescent="0.25">
      <c r="A39" s="3" t="s">
        <v>38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4"/>
    </row>
    <row r="40" spans="1:14" ht="12.75" customHeight="1" x14ac:dyDescent="0.25">
      <c r="A40" s="2" t="s">
        <v>39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4"/>
    </row>
    <row r="41" spans="1:14" ht="12.75" customHeight="1" x14ac:dyDescent="0.25">
      <c r="A41" s="2" t="s">
        <v>40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4"/>
    </row>
    <row r="42" spans="1:14" ht="12.75" customHeight="1" x14ac:dyDescent="0.25">
      <c r="A42" s="2" t="s">
        <v>41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4"/>
    </row>
    <row r="43" spans="1:14" ht="12.75" customHeight="1" x14ac:dyDescent="0.25">
      <c r="A43" s="2" t="s">
        <v>42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4"/>
    </row>
    <row r="44" spans="1:14" ht="12.75" customHeight="1" x14ac:dyDescent="0.25">
      <c r="A44" s="2" t="s">
        <v>43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4"/>
    </row>
    <row r="45" spans="1:14" ht="12.75" customHeight="1" x14ac:dyDescent="0.25">
      <c r="A45" s="10" t="s">
        <v>44</v>
      </c>
      <c r="B45" s="13">
        <f>B15+B16+B17+B18+B19+B20+B21+B22+B23+B24+B25+B26+B27+B28+B29+B30+B31+B32+B33+B34+B35+B36+B37+B38+B39+B40+B41+B42+B43+B44</f>
        <v>0</v>
      </c>
      <c r="C45" s="13">
        <f t="shared" ref="C45:N45" si="3">C15+C16+C17+C18+C19+C20+C21+C22+C23+C24+C25+C26+C27+C28+C29+C30+C31+C32+C33+C34+C35+C36+C37+C38+C39+C40+C41+C42+C43+C44</f>
        <v>0</v>
      </c>
      <c r="D45" s="13">
        <f t="shared" si="3"/>
        <v>0</v>
      </c>
      <c r="E45" s="13">
        <f t="shared" si="3"/>
        <v>0</v>
      </c>
      <c r="F45" s="13">
        <f t="shared" si="3"/>
        <v>0</v>
      </c>
      <c r="G45" s="13">
        <f t="shared" si="3"/>
        <v>0</v>
      </c>
      <c r="H45" s="13">
        <f t="shared" si="3"/>
        <v>0</v>
      </c>
      <c r="I45" s="13">
        <f t="shared" si="3"/>
        <v>0</v>
      </c>
      <c r="J45" s="13">
        <f t="shared" si="3"/>
        <v>0</v>
      </c>
      <c r="K45" s="13">
        <f t="shared" si="3"/>
        <v>0</v>
      </c>
      <c r="L45" s="13">
        <f t="shared" si="3"/>
        <v>0</v>
      </c>
      <c r="M45" s="13">
        <f t="shared" si="3"/>
        <v>0</v>
      </c>
      <c r="N45" s="13">
        <f t="shared" si="3"/>
        <v>0</v>
      </c>
    </row>
    <row r="46" spans="1:14" ht="18" customHeight="1" x14ac:dyDescent="0.25">
      <c r="A46" s="11" t="s">
        <v>45</v>
      </c>
      <c r="B46" s="15">
        <f>B13-B45</f>
        <v>0</v>
      </c>
      <c r="C46" s="15">
        <f t="shared" ref="C46:N46" si="4">C13-C45</f>
        <v>0</v>
      </c>
      <c r="D46" s="15">
        <f t="shared" si="4"/>
        <v>0</v>
      </c>
      <c r="E46" s="15">
        <f t="shared" si="4"/>
        <v>0</v>
      </c>
      <c r="F46" s="15">
        <f t="shared" si="4"/>
        <v>0</v>
      </c>
      <c r="G46" s="15">
        <f t="shared" si="4"/>
        <v>0</v>
      </c>
      <c r="H46" s="15">
        <f t="shared" si="4"/>
        <v>0</v>
      </c>
      <c r="I46" s="15">
        <f t="shared" si="4"/>
        <v>0</v>
      </c>
      <c r="J46" s="15">
        <f t="shared" si="4"/>
        <v>0</v>
      </c>
      <c r="K46" s="15">
        <f t="shared" si="4"/>
        <v>0</v>
      </c>
      <c r="L46" s="15">
        <f t="shared" si="4"/>
        <v>0</v>
      </c>
      <c r="M46" s="15">
        <f t="shared" si="4"/>
        <v>0</v>
      </c>
      <c r="N46" s="15">
        <f t="shared" si="4"/>
        <v>0</v>
      </c>
    </row>
  </sheetData>
  <pageMargins left="0.25" right="0.25" top="0.75" bottom="0.75" header="0.3" footer="0.3"/>
  <pageSetup paperSize="5" scale="76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300E818425123459CC6AA7B03B737E6" ma:contentTypeVersion="4" ma:contentTypeDescription="Crée un document." ma:contentTypeScope="" ma:versionID="829ddc84e408cec5852bb01811b01179">
  <xsd:schema xmlns:xsd="http://www.w3.org/2001/XMLSchema" xmlns:xs="http://www.w3.org/2001/XMLSchema" xmlns:p="http://schemas.microsoft.com/office/2006/metadata/properties" xmlns:ns2="439fcbf6-e603-4383-9c50-08d01a0aca53" xmlns:ns3="1d7fd2bb-e39e-454b-b846-6acf3fd459fc" targetNamespace="http://schemas.microsoft.com/office/2006/metadata/properties" ma:root="true" ma:fieldsID="d17da01a88b1458711d6e60c30b11228" ns2:_="" ns3:_="">
    <xsd:import namespace="439fcbf6-e603-4383-9c50-08d01a0aca53"/>
    <xsd:import namespace="1d7fd2bb-e39e-454b-b846-6acf3fd459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9fcbf6-e603-4383-9c50-08d01a0aca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7fd2bb-e39e-454b-b846-6acf3fd459f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923F5D-8AC7-48C5-B1CE-D63C0CD7278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471067-F6F7-4E24-B598-B150E95021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9fcbf6-e603-4383-9c50-08d01a0aca53"/>
    <ds:schemaRef ds:uri="1d7fd2bb-e39e-454b-b846-6acf3fd459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557DD2D-985D-429D-B404-B9F4EBECBC1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BUDGET DE CAISSE</vt:lpstr>
      <vt:lpstr>'BUDGET DE CAISSE'!Zone_d_impression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 d'affaires tableaux.PDF</dc:title>
  <dc:creator>Gilles Favreau</dc:creator>
  <cp:lastModifiedBy>Henry Linda</cp:lastModifiedBy>
  <cp:revision/>
  <cp:lastPrinted>2020-10-29T12:43:21Z</cp:lastPrinted>
  <dcterms:created xsi:type="dcterms:W3CDTF">2020-04-16T20:41:09Z</dcterms:created>
  <dcterms:modified xsi:type="dcterms:W3CDTF">2022-01-14T14:23:41Z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0x0101007300E818425123459CC6AA7B03B737E6</vt:lpwstr>
  </property>
</Properties>
</file>